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sley_Cook\Downloads\Tourism Updates\Example Budget\"/>
    </mc:Choice>
  </mc:AlternateContent>
  <xr:revisionPtr revIDLastSave="0" documentId="13_ncr:1_{809207EA-0435-473D-B067-D27D121EF80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1" l="1"/>
  <c r="I37" i="1"/>
  <c r="I36" i="1" s="1"/>
  <c r="I35" i="1" s="1"/>
  <c r="I19" i="1"/>
  <c r="I10" i="1"/>
  <c r="I41" i="1" s="1"/>
  <c r="I27" i="1" l="1"/>
  <c r="I26" i="1" s="1"/>
  <c r="I18" i="1"/>
  <c r="I17" i="1" s="1"/>
  <c r="I9" i="1"/>
  <c r="I8" i="1" l="1"/>
  <c r="I38" i="1" s="1"/>
  <c r="I39" i="1"/>
</calcChain>
</file>

<file path=xl/sharedStrings.xml><?xml version="1.0" encoding="utf-8"?>
<sst xmlns="http://schemas.openxmlformats.org/spreadsheetml/2006/main" count="42" uniqueCount="27">
  <si>
    <t>Example TPDMP Project Budget / Exemple de budget de projet au titre du PDCPT</t>
  </si>
  <si>
    <t>Quote Included (Yes/No)
Devis inclus (Oui ou Non)</t>
  </si>
  <si>
    <r>
      <rPr>
        <b/>
        <sz val="12"/>
        <color theme="1"/>
        <rFont val="Calibri"/>
        <family val="2"/>
        <scheme val="minor"/>
      </rPr>
      <t xml:space="preserve">Schedule 1 </t>
    </r>
    <r>
      <rPr>
        <b/>
        <sz val="11"/>
        <color theme="1"/>
        <rFont val="Calibri"/>
        <family val="2"/>
        <scheme val="minor"/>
      </rPr>
      <t xml:space="preserve">– Business Planning and Transition Assistance
</t>
    </r>
    <r>
      <rPr>
        <b/>
        <sz val="12"/>
        <color theme="1"/>
        <rFont val="Calibri"/>
        <family val="2"/>
        <scheme val="minor"/>
      </rPr>
      <t>1er volet</t>
    </r>
    <r>
      <rPr>
        <b/>
        <sz val="11"/>
        <color theme="1"/>
        <rFont val="Calibri"/>
        <family val="2"/>
        <scheme val="minor"/>
      </rPr>
      <t xml:space="preserve"> – Planification des activités et aide à la transition</t>
    </r>
  </si>
  <si>
    <t>Quantity
Quantité</t>
  </si>
  <si>
    <t>Cost
Coûts</t>
  </si>
  <si>
    <t>Total (No GST)
Total (sans la TPS)</t>
  </si>
  <si>
    <t>Supplier
Fournisseur</t>
  </si>
  <si>
    <t>Amount Requested:
Montant demandé :</t>
  </si>
  <si>
    <t>Equity (Minimum 15%):
Capitaux propres (minimum 15 %) :</t>
  </si>
  <si>
    <t>Sub Total Schedule 1:
Sous-total – 1er volet :</t>
  </si>
  <si>
    <t>NWTT / Tourisme TNO</t>
  </si>
  <si>
    <t>Yes/ Oui</t>
  </si>
  <si>
    <r>
      <rPr>
        <b/>
        <sz val="12"/>
        <color theme="1"/>
        <rFont val="Calibri"/>
        <family val="2"/>
        <scheme val="minor"/>
      </rPr>
      <t xml:space="preserve">Schedule 4 </t>
    </r>
    <r>
      <rPr>
        <b/>
        <sz val="11"/>
        <color theme="1"/>
        <rFont val="Calibri"/>
        <family val="2"/>
        <scheme val="minor"/>
      </rPr>
      <t xml:space="preserve">– Safety
</t>
    </r>
    <r>
      <rPr>
        <b/>
        <sz val="12"/>
        <color theme="1"/>
        <rFont val="Calibri"/>
        <family val="2"/>
        <scheme val="minor"/>
      </rPr>
      <t>4e volet</t>
    </r>
    <r>
      <rPr>
        <b/>
        <sz val="11"/>
        <color theme="1"/>
        <rFont val="Calibri"/>
        <family val="2"/>
        <scheme val="minor"/>
      </rPr>
      <t xml:space="preserve"> – Sécurité</t>
    </r>
  </si>
  <si>
    <r>
      <rPr>
        <b/>
        <sz val="12"/>
        <color theme="1"/>
        <rFont val="Calibri"/>
        <family val="2"/>
        <scheme val="minor"/>
      </rPr>
      <t xml:space="preserve">Schedule 3 </t>
    </r>
    <r>
      <rPr>
        <b/>
        <sz val="11"/>
        <color theme="1"/>
        <rFont val="Calibri"/>
        <family val="2"/>
        <scheme val="minor"/>
      </rPr>
      <t xml:space="preserve">– Marketing Assistance for Tourism Businesses
</t>
    </r>
    <r>
      <rPr>
        <b/>
        <sz val="12"/>
        <color theme="1"/>
        <rFont val="Calibri"/>
        <family val="2"/>
        <scheme val="minor"/>
      </rPr>
      <t>3e volet</t>
    </r>
    <r>
      <rPr>
        <b/>
        <sz val="11"/>
        <color theme="1"/>
        <rFont val="Calibri"/>
        <family val="2"/>
        <scheme val="minor"/>
      </rPr>
      <t xml:space="preserve"> – Aide à la commercialisation adaptée aux entreprises touristiques</t>
    </r>
  </si>
  <si>
    <r>
      <rPr>
        <b/>
        <sz val="12"/>
        <color theme="1"/>
        <rFont val="Calibri"/>
        <family val="2"/>
        <scheme val="minor"/>
      </rPr>
      <t xml:space="preserve">Schedule 2 </t>
    </r>
    <r>
      <rPr>
        <b/>
        <sz val="11"/>
        <color theme="1"/>
        <rFont val="Calibri"/>
        <family val="2"/>
        <scheme val="minor"/>
      </rPr>
      <t xml:space="preserve">– Product Development and Enhancement
</t>
    </r>
    <r>
      <rPr>
        <b/>
        <sz val="12"/>
        <color theme="1"/>
        <rFont val="Calibri"/>
        <family val="2"/>
        <scheme val="minor"/>
      </rPr>
      <t>2e volet –</t>
    </r>
    <r>
      <rPr>
        <b/>
        <sz val="11"/>
        <color theme="1"/>
        <rFont val="Calibri"/>
        <family val="2"/>
        <scheme val="minor"/>
      </rPr>
      <t xml:space="preserve"> Élaboration et amélioration de produits</t>
    </r>
  </si>
  <si>
    <t>Total Amount Requested / Total du montant demandé :</t>
  </si>
  <si>
    <t>Applicant Total Cash Equity / Total des capitaux en espèces du demandeur :</t>
  </si>
  <si>
    <t>Applicant Total Sweat Equity / Total des capitaux en main-d’œuvre du demandeur :</t>
  </si>
  <si>
    <r>
      <t xml:space="preserve">         </t>
    </r>
    <r>
      <rPr>
        <b/>
        <sz val="14"/>
        <color theme="1"/>
        <rFont val="Calibri"/>
        <family val="2"/>
        <scheme val="minor"/>
      </rPr>
      <t>Project Total</t>
    </r>
    <r>
      <rPr>
        <sz val="12"/>
        <color theme="1"/>
        <rFont val="Calibri"/>
        <family val="2"/>
        <scheme val="minor"/>
      </rPr>
      <t xml:space="preserve"> (Requested Funding Amount + Applicant Equity)
</t>
    </r>
    <r>
      <rPr>
        <b/>
        <sz val="14"/>
        <color theme="1"/>
        <rFont val="Calibri"/>
        <family val="2"/>
        <scheme val="minor"/>
      </rPr>
      <t>Coût total du projet</t>
    </r>
    <r>
      <rPr>
        <sz val="12"/>
        <color theme="1"/>
        <rFont val="Calibri"/>
        <family val="2"/>
        <scheme val="minor"/>
      </rPr>
      <t xml:space="preserve"> (montant du financement demandé + apport du demandeur) :</t>
    </r>
  </si>
  <si>
    <t>XYZ Tourism Consulting /
Expert-conseil en tourisme XYZ</t>
  </si>
  <si>
    <t>XYZ Equipment Co /
Entreprise d’équipement XYZ</t>
  </si>
  <si>
    <t>Ex/ Purchase NWTT Co-op ads to market new product.
Ex. : Acheter des publicités à frais partagés de Tourisme pour commercialiser un nouveau produit.</t>
  </si>
  <si>
    <t>Ex/ Purchase new equipment for new activity.
Ex. : Acheter un nouvel équipement pour une nouvelle activité.</t>
  </si>
  <si>
    <t>Ex/ Hire consultant to develop business plan for new product.
Ex. : Embaucher un expert-conseil afin qu’il élabore un plan d’affaires pour un nouveau produit.</t>
  </si>
  <si>
    <t>Ex/ Hire tradesperson to bring Lodge electrical up to code.
Ex. : Embaucher une personne de métier pour mettre les installations électriques du pavillon aux normes.</t>
  </si>
  <si>
    <t>XYZ Electrical /
Spécialiste en électricité XYZ</t>
  </si>
  <si>
    <t>Proposed Spend
/
Achat proposé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</si>
</sst>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" fillId="3" borderId="46" xfId="0" applyFont="1" applyFill="1" applyBorder="1" applyAlignment="1">
      <alignment wrapText="1"/>
    </xf>
    <xf numFmtId="0" fontId="2" fillId="3" borderId="6" xfId="0" applyFont="1" applyFill="1" applyBorder="1" applyAlignment="1">
      <alignment horizontal="right" wrapText="1"/>
    </xf>
    <xf numFmtId="0" fontId="2" fillId="3" borderId="19" xfId="0" applyFont="1" applyFill="1" applyBorder="1" applyAlignment="1">
      <alignment horizontal="right" wrapText="1"/>
    </xf>
    <xf numFmtId="0" fontId="2" fillId="3" borderId="18" xfId="0" applyFont="1" applyFill="1" applyBorder="1" applyAlignment="1">
      <alignment horizontal="right" wrapText="1"/>
    </xf>
    <xf numFmtId="0" fontId="6" fillId="0" borderId="2" xfId="0" applyFont="1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0" fillId="0" borderId="33" xfId="0" applyBorder="1" applyAlignment="1">
      <alignment horizontal="right" wrapText="1"/>
    </xf>
    <xf numFmtId="0" fontId="4" fillId="2" borderId="1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18" xfId="0" applyFill="1" applyBorder="1" applyAlignment="1">
      <alignment wrapText="1"/>
    </xf>
    <xf numFmtId="0" fontId="6" fillId="0" borderId="1" xfId="0" applyFont="1" applyBorder="1" applyAlignment="1">
      <alignment wrapText="1"/>
    </xf>
    <xf numFmtId="44" fontId="6" fillId="0" borderId="1" xfId="1" applyFont="1" applyBorder="1" applyAlignment="1">
      <alignment wrapText="1"/>
    </xf>
    <xf numFmtId="44" fontId="6" fillId="0" borderId="1" xfId="1" applyFont="1" applyBorder="1" applyAlignment="1">
      <alignment horizontal="right" wrapText="1"/>
    </xf>
    <xf numFmtId="0" fontId="6" fillId="0" borderId="10" xfId="0" applyFont="1" applyBorder="1" applyAlignment="1">
      <alignment horizontal="right" wrapText="1"/>
    </xf>
    <xf numFmtId="0" fontId="0" fillId="0" borderId="1" xfId="0" applyBorder="1" applyAlignment="1">
      <alignment wrapText="1"/>
    </xf>
    <xf numFmtId="44" fontId="0" fillId="0" borderId="1" xfId="1" applyFont="1" applyBorder="1" applyAlignment="1">
      <alignment wrapText="1"/>
    </xf>
    <xf numFmtId="44" fontId="0" fillId="0" borderId="1" xfId="1" applyFont="1" applyBorder="1" applyAlignment="1">
      <alignment horizontal="right" wrapText="1"/>
    </xf>
    <xf numFmtId="0" fontId="0" fillId="0" borderId="10" xfId="0" applyBorder="1" applyAlignment="1">
      <alignment horizontal="right" wrapText="1"/>
    </xf>
    <xf numFmtId="0" fontId="0" fillId="0" borderId="4" xfId="0" applyBorder="1" applyAlignment="1">
      <alignment wrapText="1"/>
    </xf>
    <xf numFmtId="44" fontId="2" fillId="0" borderId="14" xfId="1" applyFont="1" applyBorder="1" applyAlignment="1">
      <alignment horizontal="right" wrapText="1"/>
    </xf>
    <xf numFmtId="0" fontId="0" fillId="0" borderId="33" xfId="0" applyBorder="1" applyAlignment="1">
      <alignment horizontal="right" wrapText="1"/>
    </xf>
    <xf numFmtId="0" fontId="0" fillId="0" borderId="38" xfId="0" applyBorder="1" applyAlignment="1">
      <alignment horizontal="right" wrapText="1"/>
    </xf>
    <xf numFmtId="44" fontId="2" fillId="0" borderId="25" xfId="1" applyFont="1" applyBorder="1" applyAlignment="1">
      <alignment horizontal="right" wrapText="1"/>
    </xf>
    <xf numFmtId="0" fontId="0" fillId="0" borderId="23" xfId="0" applyBorder="1" applyAlignment="1">
      <alignment horizontal="right" wrapText="1"/>
    </xf>
    <xf numFmtId="0" fontId="0" fillId="0" borderId="8" xfId="0" applyBorder="1" applyAlignment="1">
      <alignment horizontal="right" wrapText="1"/>
    </xf>
    <xf numFmtId="44" fontId="2" fillId="0" borderId="32" xfId="1" applyFont="1" applyBorder="1" applyAlignment="1">
      <alignment horizontal="right" wrapText="1"/>
    </xf>
    <xf numFmtId="0" fontId="0" fillId="0" borderId="39" xfId="0" applyBorder="1" applyAlignment="1">
      <alignment horizontal="right" wrapText="1"/>
    </xf>
    <xf numFmtId="0" fontId="0" fillId="0" borderId="13" xfId="0" applyBorder="1" applyAlignment="1">
      <alignment horizontal="right" wrapText="1"/>
    </xf>
    <xf numFmtId="0" fontId="0" fillId="3" borderId="22" xfId="0" applyFill="1" applyBorder="1" applyAlignment="1">
      <alignment wrapText="1"/>
    </xf>
    <xf numFmtId="44" fontId="0" fillId="3" borderId="22" xfId="1" applyFont="1" applyFill="1" applyBorder="1" applyAlignment="1">
      <alignment wrapText="1"/>
    </xf>
    <xf numFmtId="44" fontId="0" fillId="3" borderId="22" xfId="1" applyFont="1" applyFill="1" applyBorder="1" applyAlignment="1">
      <alignment horizontal="right" wrapText="1"/>
    </xf>
    <xf numFmtId="0" fontId="0" fillId="3" borderId="31" xfId="0" applyFill="1" applyBorder="1" applyAlignment="1">
      <alignment horizontal="right" wrapText="1"/>
    </xf>
    <xf numFmtId="0" fontId="0" fillId="3" borderId="17" xfId="0" applyFill="1" applyBorder="1" applyAlignment="1">
      <alignment horizontal="right" wrapText="1"/>
    </xf>
    <xf numFmtId="0" fontId="0" fillId="3" borderId="22" xfId="0" applyFill="1" applyBorder="1" applyAlignment="1">
      <alignment horizontal="right" wrapText="1"/>
    </xf>
    <xf numFmtId="0" fontId="0" fillId="0" borderId="21" xfId="0" applyBorder="1" applyAlignment="1">
      <alignment wrapText="1"/>
    </xf>
    <xf numFmtId="44" fontId="0" fillId="0" borderId="21" xfId="1" applyFont="1" applyBorder="1" applyAlignment="1">
      <alignment wrapText="1"/>
    </xf>
    <xf numFmtId="44" fontId="0" fillId="0" borderId="21" xfId="1" applyFont="1" applyBorder="1" applyAlignment="1">
      <alignment horizontal="right" wrapText="1"/>
    </xf>
    <xf numFmtId="0" fontId="0" fillId="0" borderId="42" xfId="0" applyBorder="1" applyAlignment="1">
      <alignment horizontal="right" wrapText="1"/>
    </xf>
    <xf numFmtId="44" fontId="2" fillId="0" borderId="44" xfId="1" applyFont="1" applyBorder="1" applyAlignment="1">
      <alignment horizontal="right" wrapText="1"/>
    </xf>
    <xf numFmtId="0" fontId="0" fillId="0" borderId="28" xfId="0" applyBorder="1" applyAlignment="1">
      <alignment horizontal="right" wrapText="1"/>
    </xf>
    <xf numFmtId="0" fontId="0" fillId="0" borderId="45" xfId="0" applyBorder="1" applyAlignment="1">
      <alignment horizontal="right" wrapText="1"/>
    </xf>
    <xf numFmtId="44" fontId="2" fillId="0" borderId="43" xfId="1" applyFont="1" applyBorder="1" applyAlignment="1">
      <alignment horizontal="right" wrapText="1"/>
    </xf>
    <xf numFmtId="0" fontId="0" fillId="0" borderId="28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7" xfId="0" applyBorder="1" applyAlignment="1">
      <alignment wrapText="1"/>
    </xf>
    <xf numFmtId="44" fontId="4" fillId="0" borderId="0" xfId="1" applyFont="1" applyBorder="1" applyAlignment="1">
      <alignment wrapText="1"/>
    </xf>
    <xf numFmtId="0" fontId="0" fillId="0" borderId="8" xfId="0" applyBorder="1" applyAlignment="1">
      <alignment wrapText="1"/>
    </xf>
    <xf numFmtId="0" fontId="2" fillId="0" borderId="0" xfId="0" applyFont="1" applyAlignment="1">
      <alignment horizontal="right" wrapText="1"/>
    </xf>
    <xf numFmtId="44" fontId="2" fillId="0" borderId="0" xfId="1" applyFont="1" applyBorder="1" applyAlignment="1">
      <alignment wrapText="1"/>
    </xf>
    <xf numFmtId="0" fontId="0" fillId="0" borderId="11" xfId="0" applyBorder="1" applyAlignment="1">
      <alignment wrapText="1"/>
    </xf>
    <xf numFmtId="0" fontId="3" fillId="0" borderId="12" xfId="0" applyFont="1" applyBorder="1" applyAlignment="1">
      <alignment horizontal="right" wrapText="1"/>
    </xf>
    <xf numFmtId="44" fontId="4" fillId="0" borderId="12" xfId="0" applyNumberFormat="1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2" fillId="3" borderId="30" xfId="0" applyFont="1" applyFill="1" applyBorder="1" applyAlignment="1">
      <alignment horizontal="left" wrapText="1"/>
    </xf>
    <xf numFmtId="0" fontId="2" fillId="3" borderId="22" xfId="0" applyFont="1" applyFill="1" applyBorder="1" applyAlignment="1">
      <alignment horizontal="left" wrapText="1"/>
    </xf>
    <xf numFmtId="0" fontId="4" fillId="0" borderId="6" xfId="0" applyFont="1" applyBorder="1" applyAlignment="1">
      <alignment horizontal="right" wrapText="1"/>
    </xf>
    <xf numFmtId="0" fontId="6" fillId="0" borderId="21" xfId="0" applyFont="1" applyBorder="1" applyAlignment="1">
      <alignment horizontal="center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2" fillId="0" borderId="28" xfId="0" applyFont="1" applyBorder="1" applyAlignment="1">
      <alignment horizontal="right" wrapText="1"/>
    </xf>
    <xf numFmtId="0" fontId="2" fillId="0" borderId="29" xfId="0" applyFont="1" applyBorder="1" applyAlignment="1">
      <alignment horizontal="right" wrapText="1"/>
    </xf>
    <xf numFmtId="0" fontId="2" fillId="0" borderId="26" xfId="0" applyFont="1" applyBorder="1" applyAlignment="1">
      <alignment horizontal="right" wrapText="1"/>
    </xf>
    <xf numFmtId="0" fontId="2" fillId="0" borderId="27" xfId="0" applyFont="1" applyBorder="1" applyAlignment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tabSelected="1" workbookViewId="0">
      <selection activeCell="M9" sqref="M9"/>
    </sheetView>
  </sheetViews>
  <sheetFormatPr defaultRowHeight="15" x14ac:dyDescent="0.25"/>
  <cols>
    <col min="1" max="1" width="11.5703125" style="38" customWidth="1"/>
    <col min="2" max="5" width="9.140625" style="38"/>
    <col min="6" max="6" width="18.7109375" style="38" customWidth="1"/>
    <col min="7" max="7" width="13.140625" style="38" customWidth="1"/>
    <col min="8" max="8" width="20.42578125" style="38" customWidth="1"/>
    <col min="9" max="9" width="17.7109375" style="38" customWidth="1"/>
    <col min="10" max="10" width="28.5703125" style="38" customWidth="1"/>
    <col min="11" max="11" width="25.7109375" style="38" customWidth="1"/>
    <col min="12" max="16384" width="9.140625" style="38"/>
  </cols>
  <sheetData>
    <row r="1" spans="1:11" ht="16.5" thickBot="1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30" x14ac:dyDescent="0.25">
      <c r="A2" s="30" t="s">
        <v>2</v>
      </c>
      <c r="B2" s="39"/>
      <c r="C2" s="39"/>
      <c r="D2" s="39"/>
      <c r="E2" s="39"/>
      <c r="F2" s="39"/>
      <c r="G2" s="31" t="s">
        <v>3</v>
      </c>
      <c r="H2" s="31" t="s">
        <v>4</v>
      </c>
      <c r="I2" s="31" t="s">
        <v>5</v>
      </c>
      <c r="J2" s="33" t="s">
        <v>6</v>
      </c>
      <c r="K2" s="32" t="s">
        <v>1</v>
      </c>
    </row>
    <row r="3" spans="1:11" ht="45" customHeight="1" x14ac:dyDescent="0.25">
      <c r="A3" s="8" t="s">
        <v>26</v>
      </c>
      <c r="B3" s="1" t="s">
        <v>23</v>
      </c>
      <c r="C3" s="2"/>
      <c r="D3" s="2"/>
      <c r="E3" s="2"/>
      <c r="F3" s="2"/>
      <c r="G3" s="40">
        <v>1</v>
      </c>
      <c r="H3" s="41">
        <v>10500</v>
      </c>
      <c r="I3" s="42">
        <v>10000</v>
      </c>
      <c r="J3" s="34" t="s">
        <v>19</v>
      </c>
      <c r="K3" s="43" t="s">
        <v>11</v>
      </c>
    </row>
    <row r="4" spans="1:11" ht="30" customHeight="1" x14ac:dyDescent="0.25">
      <c r="A4" s="8"/>
      <c r="B4" s="91"/>
      <c r="C4" s="91"/>
      <c r="D4" s="91"/>
      <c r="E4" s="91"/>
      <c r="F4" s="91"/>
      <c r="G4" s="44"/>
      <c r="H4" s="45"/>
      <c r="I4" s="46"/>
      <c r="J4" s="35"/>
      <c r="K4" s="47"/>
    </row>
    <row r="5" spans="1:11" x14ac:dyDescent="0.25">
      <c r="A5" s="21"/>
      <c r="B5" s="5"/>
      <c r="C5" s="6"/>
      <c r="D5" s="6"/>
      <c r="E5" s="6"/>
      <c r="F5" s="7"/>
      <c r="G5" s="48"/>
      <c r="H5" s="45"/>
      <c r="I5" s="46"/>
      <c r="J5" s="35"/>
      <c r="K5" s="47"/>
    </row>
    <row r="6" spans="1:11" x14ac:dyDescent="0.25">
      <c r="A6" s="21"/>
      <c r="B6" s="5"/>
      <c r="C6" s="6"/>
      <c r="D6" s="6"/>
      <c r="E6" s="6"/>
      <c r="F6" s="7"/>
      <c r="G6" s="48"/>
      <c r="H6" s="45"/>
      <c r="I6" s="46"/>
      <c r="J6" s="35"/>
      <c r="K6" s="47"/>
    </row>
    <row r="7" spans="1:11" x14ac:dyDescent="0.25">
      <c r="A7" s="8"/>
      <c r="B7" s="4"/>
      <c r="C7" s="4"/>
      <c r="D7" s="4"/>
      <c r="E7" s="4"/>
      <c r="F7" s="4"/>
      <c r="G7" s="44"/>
      <c r="H7" s="45"/>
      <c r="I7" s="46"/>
      <c r="J7" s="35"/>
      <c r="K7" s="47"/>
    </row>
    <row r="8" spans="1:11" ht="30" customHeight="1" thickBot="1" x14ac:dyDescent="0.3">
      <c r="A8" s="12"/>
      <c r="B8" s="13"/>
      <c r="C8" s="13"/>
      <c r="D8" s="13"/>
      <c r="E8" s="13"/>
      <c r="F8" s="14"/>
      <c r="G8" s="92" t="s">
        <v>7</v>
      </c>
      <c r="H8" s="93"/>
      <c r="I8" s="49">
        <f>I10-I9</f>
        <v>8500</v>
      </c>
      <c r="J8" s="50"/>
      <c r="K8" s="51"/>
    </row>
    <row r="9" spans="1:11" ht="30" customHeight="1" thickBot="1" x14ac:dyDescent="0.3">
      <c r="A9" s="15"/>
      <c r="B9" s="16"/>
      <c r="C9" s="16"/>
      <c r="D9" s="16"/>
      <c r="E9" s="16"/>
      <c r="F9" s="17"/>
      <c r="G9" s="94" t="s">
        <v>8</v>
      </c>
      <c r="H9" s="95"/>
      <c r="I9" s="52">
        <f>I10*0.15</f>
        <v>1500</v>
      </c>
      <c r="J9" s="53"/>
      <c r="K9" s="54"/>
    </row>
    <row r="10" spans="1:11" ht="30" customHeight="1" thickBot="1" x14ac:dyDescent="0.3">
      <c r="A10" s="18"/>
      <c r="B10" s="19"/>
      <c r="C10" s="19"/>
      <c r="D10" s="19"/>
      <c r="E10" s="19"/>
      <c r="F10" s="20"/>
      <c r="G10" s="96" t="s">
        <v>9</v>
      </c>
      <c r="H10" s="97"/>
      <c r="I10" s="55">
        <f>SUM(I3:I7)</f>
        <v>10000</v>
      </c>
      <c r="J10" s="56"/>
      <c r="K10" s="57"/>
    </row>
    <row r="11" spans="1:11" ht="30" customHeight="1" x14ac:dyDescent="0.25">
      <c r="A11" s="88" t="s">
        <v>14</v>
      </c>
      <c r="B11" s="89"/>
      <c r="C11" s="89"/>
      <c r="D11" s="89"/>
      <c r="E11" s="89"/>
      <c r="F11" s="89"/>
      <c r="G11" s="58"/>
      <c r="H11" s="59"/>
      <c r="I11" s="60"/>
      <c r="J11" s="61"/>
      <c r="K11" s="62"/>
    </row>
    <row r="12" spans="1:11" ht="30" x14ac:dyDescent="0.25">
      <c r="A12" s="8" t="s">
        <v>26</v>
      </c>
      <c r="B12" s="1" t="s">
        <v>22</v>
      </c>
      <c r="C12" s="1"/>
      <c r="D12" s="1"/>
      <c r="E12" s="1"/>
      <c r="F12" s="1"/>
      <c r="G12" s="40">
        <v>10</v>
      </c>
      <c r="H12" s="41">
        <v>15750</v>
      </c>
      <c r="I12" s="42">
        <v>15000</v>
      </c>
      <c r="J12" s="34" t="s">
        <v>20</v>
      </c>
      <c r="K12" s="43" t="s">
        <v>11</v>
      </c>
    </row>
    <row r="13" spans="1:11" ht="15" customHeight="1" x14ac:dyDescent="0.25">
      <c r="A13" s="8"/>
      <c r="B13" s="1"/>
      <c r="C13" s="1"/>
      <c r="D13" s="1"/>
      <c r="E13" s="1"/>
      <c r="F13" s="1"/>
      <c r="G13" s="44"/>
      <c r="H13" s="45"/>
      <c r="I13" s="46"/>
      <c r="J13" s="34"/>
      <c r="K13" s="47"/>
    </row>
    <row r="14" spans="1:11" x14ac:dyDescent="0.25">
      <c r="A14" s="21"/>
      <c r="B14" s="5"/>
      <c r="C14" s="6"/>
      <c r="D14" s="6"/>
      <c r="E14" s="6"/>
      <c r="F14" s="7"/>
      <c r="G14" s="44"/>
      <c r="H14" s="45"/>
      <c r="I14" s="46"/>
      <c r="J14" s="35"/>
      <c r="K14" s="47"/>
    </row>
    <row r="15" spans="1:11" x14ac:dyDescent="0.25">
      <c r="A15" s="21"/>
      <c r="B15" s="5"/>
      <c r="C15" s="6"/>
      <c r="D15" s="6"/>
      <c r="E15" s="6"/>
      <c r="F15" s="7"/>
      <c r="G15" s="44"/>
      <c r="H15" s="45"/>
      <c r="I15" s="46"/>
      <c r="J15" s="35"/>
      <c r="K15" s="47"/>
    </row>
    <row r="16" spans="1:11" x14ac:dyDescent="0.25">
      <c r="A16" s="8"/>
      <c r="B16" s="2"/>
      <c r="C16" s="2"/>
      <c r="D16" s="2"/>
      <c r="E16" s="2"/>
      <c r="F16" s="2"/>
      <c r="G16" s="44"/>
      <c r="H16" s="45"/>
      <c r="I16" s="46"/>
      <c r="J16" s="35"/>
      <c r="K16" s="47"/>
    </row>
    <row r="17" spans="1:11" ht="30" customHeight="1" thickBot="1" x14ac:dyDescent="0.3">
      <c r="A17" s="22"/>
      <c r="B17" s="13"/>
      <c r="C17" s="13"/>
      <c r="D17" s="13"/>
      <c r="E17" s="13"/>
      <c r="F17" s="14"/>
      <c r="G17" s="92" t="s">
        <v>7</v>
      </c>
      <c r="H17" s="93"/>
      <c r="I17" s="49">
        <f>I19-I18</f>
        <v>12750</v>
      </c>
      <c r="J17" s="50"/>
      <c r="K17" s="51"/>
    </row>
    <row r="18" spans="1:11" ht="30" customHeight="1" thickBot="1" x14ac:dyDescent="0.3">
      <c r="A18" s="23"/>
      <c r="B18" s="16"/>
      <c r="C18" s="16"/>
      <c r="D18" s="16"/>
      <c r="E18" s="16"/>
      <c r="F18" s="17"/>
      <c r="G18" s="94" t="s">
        <v>8</v>
      </c>
      <c r="H18" s="95"/>
      <c r="I18" s="52">
        <f>I19*0.15</f>
        <v>2250</v>
      </c>
      <c r="J18" s="53"/>
      <c r="K18" s="54"/>
    </row>
    <row r="19" spans="1:11" ht="30" customHeight="1" thickBot="1" x14ac:dyDescent="0.3">
      <c r="A19" s="24"/>
      <c r="B19" s="25"/>
      <c r="C19" s="25"/>
      <c r="D19" s="25"/>
      <c r="E19" s="25"/>
      <c r="F19" s="26"/>
      <c r="G19" s="96" t="s">
        <v>9</v>
      </c>
      <c r="H19" s="97"/>
      <c r="I19" s="55">
        <f>SUM(I12:I16)</f>
        <v>15000</v>
      </c>
      <c r="J19" s="56"/>
      <c r="K19" s="57"/>
    </row>
    <row r="20" spans="1:11" ht="30" customHeight="1" x14ac:dyDescent="0.25">
      <c r="A20" s="88" t="s">
        <v>13</v>
      </c>
      <c r="B20" s="89"/>
      <c r="C20" s="89"/>
      <c r="D20" s="89"/>
      <c r="E20" s="89"/>
      <c r="F20" s="89"/>
      <c r="G20" s="58"/>
      <c r="H20" s="58"/>
      <c r="I20" s="63"/>
      <c r="J20" s="61"/>
      <c r="K20" s="62"/>
    </row>
    <row r="21" spans="1:11" ht="45" customHeight="1" x14ac:dyDescent="0.25">
      <c r="A21" s="8" t="s">
        <v>26</v>
      </c>
      <c r="B21" s="9" t="s">
        <v>21</v>
      </c>
      <c r="C21" s="10"/>
      <c r="D21" s="10"/>
      <c r="E21" s="10"/>
      <c r="F21" s="11"/>
      <c r="G21" s="40">
        <v>5</v>
      </c>
      <c r="H21" s="41">
        <v>5250</v>
      </c>
      <c r="I21" s="42">
        <v>5000</v>
      </c>
      <c r="J21" s="34" t="s">
        <v>10</v>
      </c>
      <c r="K21" s="43" t="s">
        <v>11</v>
      </c>
    </row>
    <row r="22" spans="1:11" ht="15" customHeight="1" x14ac:dyDescent="0.25">
      <c r="A22" s="8"/>
      <c r="B22" s="1"/>
      <c r="C22" s="1"/>
      <c r="D22" s="1"/>
      <c r="E22" s="1"/>
      <c r="F22" s="1"/>
      <c r="G22" s="44"/>
      <c r="H22" s="45"/>
      <c r="I22" s="46"/>
      <c r="J22" s="35"/>
      <c r="K22" s="47"/>
    </row>
    <row r="23" spans="1:11" x14ac:dyDescent="0.25">
      <c r="A23" s="21"/>
      <c r="B23" s="5"/>
      <c r="C23" s="6"/>
      <c r="D23" s="6"/>
      <c r="E23" s="6"/>
      <c r="F23" s="7"/>
      <c r="G23" s="44"/>
      <c r="H23" s="45"/>
      <c r="I23" s="46"/>
      <c r="J23" s="35"/>
      <c r="K23" s="47"/>
    </row>
    <row r="24" spans="1:11" x14ac:dyDescent="0.25">
      <c r="A24" s="21"/>
      <c r="B24" s="5"/>
      <c r="C24" s="6"/>
      <c r="D24" s="6"/>
      <c r="E24" s="6"/>
      <c r="F24" s="7"/>
      <c r="G24" s="44"/>
      <c r="H24" s="45"/>
      <c r="I24" s="46"/>
      <c r="J24" s="35"/>
      <c r="K24" s="47"/>
    </row>
    <row r="25" spans="1:11" ht="15.75" thickBot="1" x14ac:dyDescent="0.3">
      <c r="A25" s="8"/>
      <c r="B25" s="3"/>
      <c r="C25" s="3"/>
      <c r="D25" s="3"/>
      <c r="E25" s="3"/>
      <c r="F25" s="3"/>
      <c r="G25" s="64"/>
      <c r="H25" s="65"/>
      <c r="I25" s="66"/>
      <c r="J25" s="36"/>
      <c r="K25" s="67"/>
    </row>
    <row r="26" spans="1:11" ht="30" customHeight="1" thickBot="1" x14ac:dyDescent="0.3">
      <c r="A26" s="27"/>
      <c r="B26" s="28"/>
      <c r="C26" s="28"/>
      <c r="D26" s="28"/>
      <c r="E26" s="28"/>
      <c r="F26" s="29"/>
      <c r="G26" s="92" t="s">
        <v>7</v>
      </c>
      <c r="H26" s="93"/>
      <c r="I26" s="68">
        <f>I28-I27</f>
        <v>4250</v>
      </c>
      <c r="J26" s="69"/>
      <c r="K26" s="70"/>
    </row>
    <row r="27" spans="1:11" ht="30" customHeight="1" thickBot="1" x14ac:dyDescent="0.3">
      <c r="A27" s="23"/>
      <c r="B27" s="16"/>
      <c r="C27" s="16"/>
      <c r="D27" s="16"/>
      <c r="E27" s="16"/>
      <c r="F27" s="17"/>
      <c r="G27" s="94" t="s">
        <v>8</v>
      </c>
      <c r="H27" s="95"/>
      <c r="I27" s="55">
        <f>I28*0.15</f>
        <v>750</v>
      </c>
      <c r="J27" s="53"/>
      <c r="K27" s="54"/>
    </row>
    <row r="28" spans="1:11" ht="30" customHeight="1" thickBot="1" x14ac:dyDescent="0.3">
      <c r="A28" s="24"/>
      <c r="B28" s="25"/>
      <c r="C28" s="25"/>
      <c r="D28" s="25"/>
      <c r="E28" s="25"/>
      <c r="F28" s="26"/>
      <c r="G28" s="96" t="s">
        <v>9</v>
      </c>
      <c r="H28" s="97"/>
      <c r="I28" s="71">
        <f>SUM(I21:I25)</f>
        <v>5000</v>
      </c>
      <c r="J28" s="56"/>
      <c r="K28" s="57"/>
    </row>
    <row r="29" spans="1:11" ht="30" customHeight="1" x14ac:dyDescent="0.25">
      <c r="A29" s="88" t="s">
        <v>12</v>
      </c>
      <c r="B29" s="89"/>
      <c r="C29" s="89"/>
      <c r="D29" s="89"/>
      <c r="E29" s="89"/>
      <c r="F29" s="89"/>
      <c r="G29" s="58"/>
      <c r="H29" s="58"/>
      <c r="I29" s="63"/>
      <c r="J29" s="61"/>
      <c r="K29" s="62"/>
    </row>
    <row r="30" spans="1:11" ht="45" customHeight="1" x14ac:dyDescent="0.25">
      <c r="A30" s="8" t="s">
        <v>26</v>
      </c>
      <c r="B30" s="9" t="s">
        <v>24</v>
      </c>
      <c r="C30" s="10"/>
      <c r="D30" s="10"/>
      <c r="E30" s="10"/>
      <c r="F30" s="11"/>
      <c r="G30" s="40">
        <v>1</v>
      </c>
      <c r="H30" s="41">
        <v>10500</v>
      </c>
      <c r="I30" s="42">
        <v>10000</v>
      </c>
      <c r="J30" s="34" t="s">
        <v>25</v>
      </c>
      <c r="K30" s="43" t="s">
        <v>11</v>
      </c>
    </row>
    <row r="31" spans="1:11" ht="15" customHeight="1" x14ac:dyDescent="0.25">
      <c r="A31" s="8"/>
      <c r="B31" s="9"/>
      <c r="C31" s="10"/>
      <c r="D31" s="10"/>
      <c r="E31" s="10"/>
      <c r="F31" s="11"/>
      <c r="G31" s="44"/>
      <c r="H31" s="45"/>
      <c r="I31" s="46"/>
      <c r="J31" s="34"/>
      <c r="K31" s="47"/>
    </row>
    <row r="32" spans="1:11" x14ac:dyDescent="0.25">
      <c r="A32" s="21"/>
      <c r="B32" s="5"/>
      <c r="C32" s="6"/>
      <c r="D32" s="6"/>
      <c r="E32" s="6"/>
      <c r="F32" s="7"/>
      <c r="G32" s="44"/>
      <c r="H32" s="45"/>
      <c r="I32" s="46"/>
      <c r="J32" s="35"/>
      <c r="K32" s="47"/>
    </row>
    <row r="33" spans="1:11" x14ac:dyDescent="0.25">
      <c r="A33" s="21"/>
      <c r="B33" s="5"/>
      <c r="C33" s="6"/>
      <c r="D33" s="6"/>
      <c r="E33" s="6"/>
      <c r="F33" s="7"/>
      <c r="G33" s="44"/>
      <c r="H33" s="45"/>
      <c r="I33" s="46"/>
      <c r="J33" s="35"/>
      <c r="K33" s="47"/>
    </row>
    <row r="34" spans="1:11" ht="15.75" thickBot="1" x14ac:dyDescent="0.3">
      <c r="A34" s="8"/>
      <c r="B34" s="3"/>
      <c r="C34" s="3"/>
      <c r="D34" s="3"/>
      <c r="E34" s="3"/>
      <c r="F34" s="3"/>
      <c r="G34" s="64"/>
      <c r="H34" s="65"/>
      <c r="I34" s="66"/>
      <c r="J34" s="36"/>
      <c r="K34" s="67"/>
    </row>
    <row r="35" spans="1:11" ht="30" customHeight="1" thickBot="1" x14ac:dyDescent="0.3">
      <c r="A35" s="27"/>
      <c r="B35" s="28"/>
      <c r="C35" s="28"/>
      <c r="D35" s="28"/>
      <c r="E35" s="28"/>
      <c r="F35" s="29"/>
      <c r="G35" s="92" t="s">
        <v>7</v>
      </c>
      <c r="H35" s="93"/>
      <c r="I35" s="68">
        <f>I37-I36</f>
        <v>5000</v>
      </c>
      <c r="J35" s="72"/>
      <c r="K35" s="73"/>
    </row>
    <row r="36" spans="1:11" ht="30" customHeight="1" thickBot="1" x14ac:dyDescent="0.3">
      <c r="A36" s="23"/>
      <c r="B36" s="16"/>
      <c r="C36" s="16"/>
      <c r="D36" s="16"/>
      <c r="E36" s="16"/>
      <c r="F36" s="17"/>
      <c r="G36" s="94" t="s">
        <v>8</v>
      </c>
      <c r="H36" s="95"/>
      <c r="I36" s="55">
        <f>I37*0.5</f>
        <v>5000</v>
      </c>
      <c r="J36" s="74"/>
      <c r="K36" s="75"/>
    </row>
    <row r="37" spans="1:11" ht="30" customHeight="1" thickBot="1" x14ac:dyDescent="0.3">
      <c r="A37" s="24"/>
      <c r="B37" s="25"/>
      <c r="C37" s="25"/>
      <c r="D37" s="25"/>
      <c r="E37" s="25"/>
      <c r="F37" s="26"/>
      <c r="G37" s="96" t="s">
        <v>9</v>
      </c>
      <c r="H37" s="97"/>
      <c r="I37" s="71">
        <f>SUM(I30:I34)</f>
        <v>10000</v>
      </c>
      <c r="J37" s="76"/>
      <c r="K37" s="77"/>
    </row>
    <row r="38" spans="1:11" ht="15" customHeight="1" x14ac:dyDescent="0.25">
      <c r="A38" s="78"/>
      <c r="C38" s="90" t="s">
        <v>15</v>
      </c>
      <c r="D38" s="90"/>
      <c r="E38" s="90"/>
      <c r="F38" s="90"/>
      <c r="G38" s="90"/>
      <c r="H38" s="90"/>
      <c r="I38" s="79">
        <f>I8+I17+I26+I35</f>
        <v>30500</v>
      </c>
      <c r="K38" s="80"/>
    </row>
    <row r="39" spans="1:11" ht="15" customHeight="1" x14ac:dyDescent="0.25">
      <c r="A39" s="78"/>
      <c r="C39" s="81" t="s">
        <v>16</v>
      </c>
      <c r="D39" s="81"/>
      <c r="E39" s="81"/>
      <c r="F39" s="81"/>
      <c r="G39" s="81"/>
      <c r="H39" s="81"/>
      <c r="I39" s="82">
        <f>I9+I18+I27+I36</f>
        <v>9500</v>
      </c>
      <c r="K39" s="80"/>
    </row>
    <row r="40" spans="1:11" ht="15" customHeight="1" x14ac:dyDescent="0.25">
      <c r="A40" s="78"/>
      <c r="C40" s="81" t="s">
        <v>17</v>
      </c>
      <c r="D40" s="81"/>
      <c r="E40" s="81"/>
      <c r="F40" s="81"/>
      <c r="G40" s="81"/>
      <c r="H40" s="81"/>
      <c r="I40" s="82"/>
      <c r="K40" s="80"/>
    </row>
    <row r="41" spans="1:11" ht="37.5" customHeight="1" thickBot="1" x14ac:dyDescent="0.3">
      <c r="A41" s="83"/>
      <c r="B41" s="84" t="s">
        <v>18</v>
      </c>
      <c r="C41" s="84"/>
      <c r="D41" s="84"/>
      <c r="E41" s="84"/>
      <c r="F41" s="84"/>
      <c r="G41" s="84"/>
      <c r="H41" s="84"/>
      <c r="I41" s="85">
        <f>I10+I19+I28+I37</f>
        <v>40000</v>
      </c>
      <c r="J41" s="86"/>
      <c r="K41" s="87"/>
    </row>
  </sheetData>
  <mergeCells count="53">
    <mergeCell ref="C38:H38"/>
    <mergeCell ref="C39:H39"/>
    <mergeCell ref="C40:H40"/>
    <mergeCell ref="J35:K37"/>
    <mergeCell ref="G36:H36"/>
    <mergeCell ref="G37:H37"/>
    <mergeCell ref="A1:K1"/>
    <mergeCell ref="A2:F2"/>
    <mergeCell ref="J26:K28"/>
    <mergeCell ref="A26:F28"/>
    <mergeCell ref="G26:H26"/>
    <mergeCell ref="G27:H27"/>
    <mergeCell ref="A29:F29"/>
    <mergeCell ref="J17:K19"/>
    <mergeCell ref="G19:H19"/>
    <mergeCell ref="B23:F23"/>
    <mergeCell ref="B24:F24"/>
    <mergeCell ref="A20:F20"/>
    <mergeCell ref="G17:H17"/>
    <mergeCell ref="J8:K10"/>
    <mergeCell ref="B6:F6"/>
    <mergeCell ref="B14:F14"/>
    <mergeCell ref="A3:A7"/>
    <mergeCell ref="A12:A16"/>
    <mergeCell ref="B16:F16"/>
    <mergeCell ref="B13:F13"/>
    <mergeCell ref="A11:F11"/>
    <mergeCell ref="B12:F12"/>
    <mergeCell ref="B41:H41"/>
    <mergeCell ref="A21:A25"/>
    <mergeCell ref="B21:F21"/>
    <mergeCell ref="B22:F22"/>
    <mergeCell ref="B25:F25"/>
    <mergeCell ref="G28:H28"/>
    <mergeCell ref="A30:A34"/>
    <mergeCell ref="B30:F30"/>
    <mergeCell ref="B31:F31"/>
    <mergeCell ref="B32:F32"/>
    <mergeCell ref="B33:F33"/>
    <mergeCell ref="B34:F34"/>
    <mergeCell ref="A35:F37"/>
    <mergeCell ref="G35:H35"/>
    <mergeCell ref="G8:H8"/>
    <mergeCell ref="B3:F3"/>
    <mergeCell ref="B4:F4"/>
    <mergeCell ref="B7:F7"/>
    <mergeCell ref="G9:H9"/>
    <mergeCell ref="G18:H18"/>
    <mergeCell ref="G10:H10"/>
    <mergeCell ref="B5:F5"/>
    <mergeCell ref="B15:F15"/>
    <mergeCell ref="A8:F10"/>
    <mergeCell ref="A17:F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GNWT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Handley</dc:creator>
  <cp:lastModifiedBy>Wesley Cook</cp:lastModifiedBy>
  <dcterms:created xsi:type="dcterms:W3CDTF">2020-11-25T17:50:48Z</dcterms:created>
  <dcterms:modified xsi:type="dcterms:W3CDTF">2026-11-06T20:42:58Z</dcterms:modified>
</cp:coreProperties>
</file>